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2° band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9" i="1"/>
  <c r="J8" i="1"/>
  <c r="I8" i="1"/>
  <c r="H8" i="1"/>
  <c r="H7" i="1" l="1"/>
  <c r="H11" i="1" s="1"/>
  <c r="I7" i="1"/>
  <c r="I11" i="1" s="1"/>
  <c r="J7" i="1"/>
  <c r="J11" i="1" s="1"/>
</calcChain>
</file>

<file path=xl/sharedStrings.xml><?xml version="1.0" encoding="utf-8"?>
<sst xmlns="http://schemas.openxmlformats.org/spreadsheetml/2006/main" count="29" uniqueCount="27">
  <si>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</si>
  <si>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</si>
  <si>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</si>
  <si>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</si>
  <si>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</si>
  <si>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</si>
  <si>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</si>
  <si>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</si>
  <si>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</si>
  <si>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Via Mazzini 72 - Civitanova Marche (MC)</t>
  </si>
  <si>
    <t>prot. 1430825 del 22/11/2021</t>
  </si>
  <si>
    <t>CUP</t>
  </si>
  <si>
    <t>B74E21017730009</t>
  </si>
  <si>
    <t>EMILI DOMENICO</t>
  </si>
  <si>
    <t>prot. 1430880 del 22/11/2021</t>
  </si>
  <si>
    <t>Via Friuli 100/B - Civitanova Marche (MC)</t>
  </si>
  <si>
    <t>B74E21017720009</t>
  </si>
  <si>
    <t>LEPRETTI ANTONIO E C. S.N.C.</t>
  </si>
  <si>
    <t>prot. 1430907 del 22/11/2021</t>
  </si>
  <si>
    <t>Piazza E. Cecchetti 10 - Civitanova Marche (MC)</t>
  </si>
  <si>
    <t>B74E21017740009</t>
  </si>
  <si>
    <t xml:space="preserve">sommano </t>
  </si>
  <si>
    <t>Partita IVA</t>
  </si>
  <si>
    <t>01091800431</t>
  </si>
  <si>
    <t>01680630439</t>
  </si>
  <si>
    <t>00712770437</t>
  </si>
  <si>
    <t>GASPARRONI ANGELO &amp; PASSAMONTI GIUSEPPINA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</si>
</sst>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€&quot;* #,##0.00_ ;_ &quot;€&quot;* \-#,##0.00_ ;_ &quot;€&quot;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64" fontId="4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tabSelected="1" zoomScale="85" zoomScaleNormal="85" workbookViewId="0">
      <selection activeCell="C21" sqref="C21"/>
    </sheetView>
  </sheetViews>
  <sheetFormatPr defaultColWidth="11" defaultRowHeight="15.75" x14ac:dyDescent="0.25"/>
  <cols>
    <col min="2" max="2" width="49.5" customWidth="1"/>
    <col min="3" max="3" width="27.125" customWidth="1"/>
    <col min="4" max="4" width="23.875" customWidth="1"/>
    <col min="5" max="5" width="20.125" customWidth="1"/>
    <col min="6" max="6" width="46" customWidth="1"/>
    <col min="7" max="10" width="16.875" customWidth="1"/>
    <col min="12" max="12" width="13.5" bestFit="1" customWidth="1"/>
  </cols>
  <sheetData>
    <row r="3" spans="2:10" x14ac:dyDescent="0.25">
      <c r="H3" s="14" t="s">
        <v>7</v>
      </c>
      <c r="I3" s="15"/>
      <c r="J3" s="16"/>
    </row>
    <row r="4" spans="2:10" x14ac:dyDescent="0.25">
      <c r="B4" s="17" t="s">
        <v>0</v>
      </c>
      <c r="C4" s="17" t="s">
        <v>8</v>
      </c>
      <c r="D4" s="18" t="s">
        <v>11</v>
      </c>
      <c r="E4" s="17" t="s">
        <v>22</v>
      </c>
      <c r="F4" s="17" t="s">
        <v>1</v>
      </c>
      <c r="G4" s="13" t="s">
        <v>6</v>
      </c>
      <c r="H4" s="1" t="s">
        <v>2</v>
      </c>
      <c r="I4" s="1" t="s">
        <v>2</v>
      </c>
      <c r="J4" s="1" t="s">
        <v>2</v>
      </c>
    </row>
    <row r="5" spans="2:10" x14ac:dyDescent="0.25">
      <c r="B5" s="17"/>
      <c r="C5" s="17"/>
      <c r="D5" s="19"/>
      <c r="E5" s="17"/>
      <c r="F5" s="17"/>
      <c r="G5" s="13"/>
      <c r="H5" s="2">
        <v>2160310045</v>
      </c>
      <c r="I5" s="2">
        <v>2160310044</v>
      </c>
      <c r="J5" s="2">
        <v>2160310028</v>
      </c>
    </row>
    <row r="6" spans="2:10" x14ac:dyDescent="0.25">
      <c r="B6" s="17"/>
      <c r="C6" s="17"/>
      <c r="D6" s="20"/>
      <c r="E6" s="17"/>
      <c r="F6" s="17"/>
      <c r="G6" s="13"/>
      <c r="H6" s="3" t="s">
        <v>3</v>
      </c>
      <c r="I6" s="3" t="s">
        <v>4</v>
      </c>
      <c r="J6" s="3" t="s">
        <v>5</v>
      </c>
    </row>
    <row r="7" spans="2:10" x14ac:dyDescent="0.25">
      <c r="B7" s="10" t="s">
        <v>26</v>
      </c>
      <c r="C7" s="7" t="s">
        <v>10</v>
      </c>
      <c r="D7" s="7" t="s">
        <v>12</v>
      </c>
      <c r="E7" s="11" t="s">
        <v>23</v>
      </c>
      <c r="F7" s="7" t="s">
        <v>9</v>
      </c>
      <c r="G7" s="4">
        <v>4305</v>
      </c>
      <c r="H7" s="5">
        <f t="shared" ref="H7:H9" si="0">$G7*0.5</f>
        <v>2152.5</v>
      </c>
      <c r="I7" s="5">
        <f t="shared" ref="I7:I8" si="1">$G7*0.35</f>
        <v>1506.75</v>
      </c>
      <c r="J7" s="5">
        <f t="shared" ref="J7:J8" si="2">$G7*0.15</f>
        <v>645.75</v>
      </c>
    </row>
    <row r="8" spans="2:10" x14ac:dyDescent="0.25">
      <c r="B8" s="10" t="s">
        <v>13</v>
      </c>
      <c r="C8" s="7" t="s">
        <v>14</v>
      </c>
      <c r="D8" s="6" t="s">
        <v>16</v>
      </c>
      <c r="E8" s="12" t="s">
        <v>24</v>
      </c>
      <c r="F8" s="7" t="s">
        <v>15</v>
      </c>
      <c r="G8" s="4">
        <v>4209</v>
      </c>
      <c r="H8" s="5">
        <f t="shared" si="0"/>
        <v>2104.5</v>
      </c>
      <c r="I8" s="5">
        <f t="shared" si="1"/>
        <v>1473.1499999999999</v>
      </c>
      <c r="J8" s="5">
        <f t="shared" si="2"/>
        <v>631.35</v>
      </c>
    </row>
    <row r="9" spans="2:10" x14ac:dyDescent="0.25">
      <c r="B9" s="10" t="s">
        <v>17</v>
      </c>
      <c r="C9" s="7" t="s">
        <v>18</v>
      </c>
      <c r="D9" s="6" t="s">
        <v>20</v>
      </c>
      <c r="E9" s="12" t="s">
        <v>25</v>
      </c>
      <c r="F9" s="7" t="s">
        <v>19</v>
      </c>
      <c r="G9" s="4">
        <v>7187.5</v>
      </c>
      <c r="H9" s="5">
        <f t="shared" si="0"/>
        <v>3593.75</v>
      </c>
      <c r="I9" s="5">
        <v>2515.63</v>
      </c>
      <c r="J9" s="5">
        <v>1078.1199999999999</v>
      </c>
    </row>
    <row r="11" spans="2:10" ht="18.75" x14ac:dyDescent="0.3">
      <c r="F11" s="8" t="s">
        <v>21</v>
      </c>
      <c r="G11" s="9">
        <f>SUM(G7:G9)</f>
        <v>15701.5</v>
      </c>
      <c r="H11" s="9">
        <f>SUM(H7:H9)</f>
        <v>7850.75</v>
      </c>
      <c r="I11" s="9">
        <f>SUM(I7:I9)</f>
        <v>5495.53</v>
      </c>
      <c r="J11" s="9">
        <f>SUM(J7:J9)</f>
        <v>2355.2199999999998</v>
      </c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7 E8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2022-03-30T11:12:58Z</dcterms:modified>
</cp:coreProperties>
</file>